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5655" yWindow="255" windowWidth="23250" windowHeight="11745"/>
  </bookViews>
  <sheets>
    <sheet name="тмц" sheetId="4" r:id="rId1"/>
  </sheets>
  <definedNames>
    <definedName name="_xlnm._FilterDatabase" localSheetId="0" hidden="1">тмц!$A$8:$Z$15</definedName>
    <definedName name="_xlnm.Print_Area" localSheetId="0">тмц!$A$1:$Z$31</definedName>
  </definedNames>
  <calcPr calcId="125725"/>
</workbook>
</file>

<file path=xl/calcChain.xml><?xml version="1.0" encoding="utf-8"?>
<calcChain xmlns="http://schemas.openxmlformats.org/spreadsheetml/2006/main">
  <c r="P15" i="4"/>
  <c r="P10"/>
  <c r="P11"/>
  <c r="P12"/>
  <c r="P13"/>
  <c r="P14"/>
  <c r="P9"/>
  <c r="W9"/>
  <c r="Y9" l="1"/>
  <c r="Y15" l="1"/>
  <c r="W15"/>
</calcChain>
</file>

<file path=xl/sharedStrings.xml><?xml version="1.0" encoding="utf-8"?>
<sst xmlns="http://schemas.openxmlformats.org/spreadsheetml/2006/main" count="107" uniqueCount="61">
  <si>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</si>
  <si>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</si>
  <si>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</si>
  <si>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</si>
  <si>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</si>
  <si>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</si>
  <si>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</si>
  <si>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</si>
  <si>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</si>
  <si>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</si>
  <si>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</si>
  <si>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</si>
  <si>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</si>
  <si>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</si>
  <si>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</si>
  <si>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</si>
  <si>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</si>
  <si>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</si>
  <si>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</si>
  <si>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</si>
  <si>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</si>
  <si>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</si>
  <si>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</si>
  <si>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</si>
  <si>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</si>
  <si>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</si>
  <si>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</si>
  <si>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</si>
  <si>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</si>
  <si>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</si>
  <si>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</si>
  <si>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</si>
  <si>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</si>
  <si>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</si>
  <si>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</si>
  <si>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</si>
  <si>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</si>
  <si>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</si>
  <si>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</si>
  <si>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</si>
  <si>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</si>
  <si>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</t>
  </si>
  <si>
    <t>начало</t>
  </si>
  <si>
    <t>окончание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</si>
  <si>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</si>
  <si>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ПГ000260</t>
  </si>
  <si>
    <t>услуга</t>
  </si>
  <si>
    <t>с даты подписания договора</t>
  </si>
  <si>
    <t>СКС-2863</t>
  </si>
  <si>
    <t xml:space="preserve">Лот 1 Лицензии на DLP систему Infowatch </t>
  </si>
  <si>
    <t>58.29.50.000</t>
  </si>
  <si>
    <t>62.01</t>
  </si>
  <si>
    <t>Лицензия InfoWatch Activity Monitor Base на 25 раб.м.</t>
  </si>
  <si>
    <t>г. Самара, ул. Луначарского д. 56</t>
  </si>
  <si>
    <t>по 31.12.2023 г.</t>
  </si>
  <si>
    <t>Лицензия InfoWatch Data Discovery на 25 раб.м.</t>
  </si>
  <si>
    <t>Лицензия на пользование обновлениями ПО InfoWatch Traffic Monitor Standard Solution на 1-99 раб.м. 1год</t>
  </si>
  <si>
    <t>Лицензия InfoWatch Traffic Monitor Standard Solution на 1-99 раб.м.</t>
  </si>
  <si>
    <t>Лицензия на пользование обновлениями ПО InfoWatch Activity Monitor Base на 25 раб.м. 1год</t>
  </si>
  <si>
    <t>Лицензия на пользование обновлениями ПО InfoWatch Data Discovery на 25 раб.м. 1год</t>
  </si>
  <si>
    <t>не гостируется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</si>
</sst>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6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6"/>
  <sheetViews>
    <sheetView tabSelected="1" view="pageBreakPreview" topLeftCell="A7" zoomScale="86" zoomScaleNormal="86" zoomScaleSheetLayoutView="86" workbookViewId="0">
      <selection activeCell="I14" sqref="I1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0.42578125" hidden="1" customWidth="1"/>
    <col min="6" max="6" width="17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0.7109375" style="1" customWidth="1"/>
    <col min="12" max="12" width="8.28515625" customWidth="1"/>
    <col min="13" max="14" width="12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5.710937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30" t="s">
        <v>17</v>
      </c>
    </row>
    <row r="2" spans="1:2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>
      <c r="A3" s="5" t="s">
        <v>15</v>
      </c>
      <c r="B3" s="5"/>
      <c r="C3" s="4"/>
      <c r="D3" s="41"/>
      <c r="E3" s="48" t="s">
        <v>48</v>
      </c>
      <c r="F3" s="48"/>
      <c r="G3" s="48"/>
      <c r="H3" s="48"/>
      <c r="I3" s="48"/>
      <c r="J3" s="48"/>
      <c r="K3" s="48"/>
      <c r="L3" s="48"/>
      <c r="M3" s="4"/>
      <c r="N3" s="4"/>
      <c r="O3" s="4"/>
      <c r="P3" s="4"/>
      <c r="Q3" s="4"/>
      <c r="R3" s="4"/>
      <c r="S3" s="4"/>
      <c r="Z3" s="4"/>
    </row>
    <row r="4" spans="1:26" ht="58.5" customHeight="1">
      <c r="A4" s="5" t="s">
        <v>14</v>
      </c>
      <c r="B4" s="5"/>
      <c r="C4" s="6"/>
      <c r="D4" s="42"/>
      <c r="E4" s="49" t="s">
        <v>49</v>
      </c>
      <c r="F4" s="50"/>
      <c r="G4" s="50"/>
      <c r="H4" s="50"/>
      <c r="I4" s="50"/>
      <c r="J4" s="50"/>
      <c r="K4" s="50"/>
      <c r="L4" s="51"/>
      <c r="M4" s="7"/>
      <c r="N4" s="7"/>
      <c r="O4" s="7"/>
      <c r="P4" s="7"/>
      <c r="Q4" s="7"/>
      <c r="R4" s="7"/>
      <c r="S4" s="7"/>
      <c r="Z4" s="7"/>
    </row>
    <row r="5" spans="1:26" ht="30.75" customHeight="1">
      <c r="A5" s="5" t="s">
        <v>24</v>
      </c>
      <c r="B5" s="5"/>
      <c r="C5" s="6"/>
      <c r="D5" s="42"/>
      <c r="E5" s="52"/>
      <c r="F5" s="52"/>
      <c r="G5" s="52"/>
      <c r="H5" s="52"/>
      <c r="I5" s="52"/>
      <c r="J5" s="52"/>
      <c r="K5" s="52"/>
      <c r="L5" s="52"/>
      <c r="M5" s="7"/>
      <c r="N5" s="7"/>
      <c r="O5" s="7"/>
      <c r="P5" s="7"/>
      <c r="Q5" s="7"/>
      <c r="R5" s="7"/>
      <c r="S5" s="7"/>
      <c r="Z5" s="7"/>
    </row>
    <row r="6" spans="1:26" ht="23.25" customHeight="1">
      <c r="A6" s="8" t="s">
        <v>9</v>
      </c>
      <c r="B6" s="8"/>
    </row>
    <row r="7" spans="1:26" ht="51" customHeight="1">
      <c r="M7" s="55" t="s">
        <v>41</v>
      </c>
      <c r="N7" s="56"/>
      <c r="O7" s="1"/>
      <c r="P7" s="1"/>
      <c r="Q7" s="58" t="s">
        <v>10</v>
      </c>
      <c r="R7" s="58"/>
      <c r="S7" s="58"/>
      <c r="T7" s="58"/>
      <c r="U7" s="58"/>
      <c r="V7" s="58"/>
      <c r="W7" s="58"/>
      <c r="X7" s="58"/>
      <c r="Y7" s="58"/>
      <c r="Z7" s="58"/>
    </row>
    <row r="8" spans="1:26" ht="96.75" customHeight="1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0" t="s">
        <v>42</v>
      </c>
      <c r="N8" s="40" t="s">
        <v>43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51">
      <c r="A9" s="43">
        <v>1</v>
      </c>
      <c r="B9" s="45">
        <v>1</v>
      </c>
      <c r="C9" s="33" t="s">
        <v>50</v>
      </c>
      <c r="D9" s="33" t="s">
        <v>51</v>
      </c>
      <c r="E9" s="43" t="s">
        <v>45</v>
      </c>
      <c r="F9" s="33" t="s">
        <v>52</v>
      </c>
      <c r="G9" s="33" t="s">
        <v>60</v>
      </c>
      <c r="H9" s="44" t="s">
        <v>46</v>
      </c>
      <c r="I9" s="44" t="s">
        <v>35</v>
      </c>
      <c r="J9" s="46" t="s">
        <v>35</v>
      </c>
      <c r="K9" s="46" t="s">
        <v>53</v>
      </c>
      <c r="L9" s="44">
        <v>1</v>
      </c>
      <c r="M9" s="43" t="s">
        <v>47</v>
      </c>
      <c r="N9" s="43" t="s">
        <v>54</v>
      </c>
      <c r="O9" s="34">
        <v>75881.25</v>
      </c>
      <c r="P9" s="34">
        <f>O9*L9</f>
        <v>75881.25</v>
      </c>
      <c r="Q9" s="35"/>
      <c r="R9" s="35"/>
      <c r="S9" s="35"/>
      <c r="T9" s="35"/>
      <c r="U9" s="35"/>
      <c r="V9" s="38"/>
      <c r="W9" s="38">
        <f>V9*L9</f>
        <v>0</v>
      </c>
      <c r="X9" s="38"/>
      <c r="Y9" s="38">
        <f>X9*L9</f>
        <v>0</v>
      </c>
      <c r="Z9" s="35"/>
    </row>
    <row r="10" spans="1:26" ht="51">
      <c r="A10" s="43">
        <v>2</v>
      </c>
      <c r="B10" s="45">
        <v>1</v>
      </c>
      <c r="C10" s="33" t="s">
        <v>50</v>
      </c>
      <c r="D10" s="33" t="s">
        <v>51</v>
      </c>
      <c r="E10" s="43"/>
      <c r="F10" s="33" t="s">
        <v>55</v>
      </c>
      <c r="G10" s="33" t="s">
        <v>60</v>
      </c>
      <c r="H10" s="44" t="s">
        <v>46</v>
      </c>
      <c r="I10" s="44" t="s">
        <v>35</v>
      </c>
      <c r="J10" s="46" t="s">
        <v>35</v>
      </c>
      <c r="K10" s="46" t="s">
        <v>53</v>
      </c>
      <c r="L10" s="44">
        <v>1</v>
      </c>
      <c r="M10" s="43" t="s">
        <v>47</v>
      </c>
      <c r="N10" s="43" t="s">
        <v>54</v>
      </c>
      <c r="O10" s="34">
        <v>55912.5</v>
      </c>
      <c r="P10" s="34">
        <f t="shared" ref="P10:P14" si="0">O10*L10</f>
        <v>55912.5</v>
      </c>
      <c r="Q10" s="35"/>
      <c r="R10" s="35"/>
      <c r="S10" s="35"/>
      <c r="T10" s="35"/>
      <c r="U10" s="35"/>
      <c r="V10" s="38"/>
      <c r="W10" s="38"/>
      <c r="X10" s="38"/>
      <c r="Y10" s="38"/>
      <c r="Z10" s="35"/>
    </row>
    <row r="11" spans="1:26" ht="89.25">
      <c r="A11" s="43">
        <v>3</v>
      </c>
      <c r="B11" s="45">
        <v>1</v>
      </c>
      <c r="C11" s="33" t="s">
        <v>50</v>
      </c>
      <c r="D11" s="33" t="s">
        <v>51</v>
      </c>
      <c r="E11" s="43"/>
      <c r="F11" s="33" t="s">
        <v>56</v>
      </c>
      <c r="G11" s="33" t="s">
        <v>60</v>
      </c>
      <c r="H11" s="44" t="s">
        <v>46</v>
      </c>
      <c r="I11" s="44" t="s">
        <v>35</v>
      </c>
      <c r="J11" s="46" t="s">
        <v>35</v>
      </c>
      <c r="K11" s="46" t="s">
        <v>53</v>
      </c>
      <c r="L11" s="44">
        <v>1</v>
      </c>
      <c r="M11" s="43" t="s">
        <v>47</v>
      </c>
      <c r="N11" s="43" t="s">
        <v>54</v>
      </c>
      <c r="O11" s="34">
        <v>100323</v>
      </c>
      <c r="P11" s="34">
        <f t="shared" si="0"/>
        <v>100323</v>
      </c>
      <c r="Q11" s="35"/>
      <c r="R11" s="35"/>
      <c r="S11" s="35"/>
      <c r="T11" s="35"/>
      <c r="U11" s="35"/>
      <c r="V11" s="38"/>
      <c r="W11" s="38"/>
      <c r="X11" s="38"/>
      <c r="Y11" s="38"/>
      <c r="Z11" s="35"/>
    </row>
    <row r="12" spans="1:26" ht="63.75">
      <c r="A12" s="43">
        <v>4</v>
      </c>
      <c r="B12" s="45">
        <v>1</v>
      </c>
      <c r="C12" s="33" t="s">
        <v>50</v>
      </c>
      <c r="D12" s="33" t="s">
        <v>51</v>
      </c>
      <c r="E12" s="43"/>
      <c r="F12" s="33" t="s">
        <v>57</v>
      </c>
      <c r="G12" s="33" t="s">
        <v>60</v>
      </c>
      <c r="H12" s="44" t="s">
        <v>46</v>
      </c>
      <c r="I12" s="44" t="s">
        <v>35</v>
      </c>
      <c r="J12" s="46" t="s">
        <v>35</v>
      </c>
      <c r="K12" s="46" t="s">
        <v>53</v>
      </c>
      <c r="L12" s="44">
        <v>1</v>
      </c>
      <c r="M12" s="43" t="s">
        <v>47</v>
      </c>
      <c r="N12" s="43" t="s">
        <v>54</v>
      </c>
      <c r="O12" s="34">
        <v>334410</v>
      </c>
      <c r="P12" s="34">
        <f t="shared" si="0"/>
        <v>334410</v>
      </c>
      <c r="Q12" s="35"/>
      <c r="R12" s="35"/>
      <c r="S12" s="35"/>
      <c r="T12" s="35"/>
      <c r="U12" s="35"/>
      <c r="V12" s="38"/>
      <c r="W12" s="38"/>
      <c r="X12" s="38"/>
      <c r="Y12" s="38"/>
      <c r="Z12" s="35"/>
    </row>
    <row r="13" spans="1:26" ht="76.5">
      <c r="A13" s="43">
        <v>5</v>
      </c>
      <c r="B13" s="45">
        <v>1</v>
      </c>
      <c r="C13" s="33" t="s">
        <v>50</v>
      </c>
      <c r="D13" s="33" t="s">
        <v>51</v>
      </c>
      <c r="E13" s="43"/>
      <c r="F13" s="33" t="s">
        <v>58</v>
      </c>
      <c r="G13" s="33" t="s">
        <v>60</v>
      </c>
      <c r="H13" s="44" t="s">
        <v>46</v>
      </c>
      <c r="I13" s="44" t="s">
        <v>35</v>
      </c>
      <c r="J13" s="46" t="s">
        <v>35</v>
      </c>
      <c r="K13" s="46" t="s">
        <v>53</v>
      </c>
      <c r="L13" s="44">
        <v>1</v>
      </c>
      <c r="M13" s="43" t="s">
        <v>47</v>
      </c>
      <c r="N13" s="43" t="s">
        <v>54</v>
      </c>
      <c r="O13" s="34">
        <v>22764.38</v>
      </c>
      <c r="P13" s="34">
        <f t="shared" si="0"/>
        <v>22764.38</v>
      </c>
      <c r="Q13" s="35"/>
      <c r="R13" s="35"/>
      <c r="S13" s="35"/>
      <c r="T13" s="35"/>
      <c r="U13" s="35"/>
      <c r="V13" s="38"/>
      <c r="W13" s="38"/>
      <c r="X13" s="38"/>
      <c r="Y13" s="38"/>
      <c r="Z13" s="35"/>
    </row>
    <row r="14" spans="1:26" ht="76.5">
      <c r="A14" s="43">
        <v>6</v>
      </c>
      <c r="B14" s="45">
        <v>1</v>
      </c>
      <c r="C14" s="33" t="s">
        <v>50</v>
      </c>
      <c r="D14" s="33" t="s">
        <v>51</v>
      </c>
      <c r="E14" s="43"/>
      <c r="F14" s="33" t="s">
        <v>59</v>
      </c>
      <c r="G14" s="33" t="s">
        <v>60</v>
      </c>
      <c r="H14" s="44" t="s">
        <v>46</v>
      </c>
      <c r="I14" s="44" t="s">
        <v>35</v>
      </c>
      <c r="J14" s="46" t="s">
        <v>35</v>
      </c>
      <c r="K14" s="46" t="s">
        <v>53</v>
      </c>
      <c r="L14" s="44">
        <v>1</v>
      </c>
      <c r="M14" s="43" t="s">
        <v>47</v>
      </c>
      <c r="N14" s="43" t="s">
        <v>54</v>
      </c>
      <c r="O14" s="34">
        <v>16773.75</v>
      </c>
      <c r="P14" s="34">
        <f t="shared" si="0"/>
        <v>16773.75</v>
      </c>
      <c r="Q14" s="35"/>
      <c r="R14" s="35"/>
      <c r="S14" s="35"/>
      <c r="T14" s="35"/>
      <c r="U14" s="35"/>
      <c r="V14" s="38"/>
      <c r="W14" s="38"/>
      <c r="X14" s="38"/>
      <c r="Y14" s="38"/>
      <c r="Z14" s="35"/>
    </row>
    <row r="15" spans="1:26" ht="20.25" customHeight="1">
      <c r="A15" s="59" t="s">
        <v>40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32"/>
      <c r="M15" s="27"/>
      <c r="N15" s="27"/>
      <c r="O15" s="29"/>
      <c r="P15" s="28">
        <f>SUM(P9:P14)</f>
        <v>606064.88</v>
      </c>
      <c r="Q15" s="35"/>
      <c r="R15" s="35"/>
      <c r="S15" s="35"/>
      <c r="T15" s="35"/>
      <c r="U15" s="35"/>
      <c r="V15" s="38"/>
      <c r="W15" s="39">
        <f>SUM(W9:W9)</f>
        <v>0</v>
      </c>
      <c r="X15" s="36"/>
      <c r="Y15" s="39">
        <f>SUM(Y9:Y9)</f>
        <v>0</v>
      </c>
      <c r="Z15" s="37"/>
    </row>
    <row r="16" spans="1:26" ht="18" customHeight="1"/>
    <row r="17" spans="1:26" ht="45" customHeight="1">
      <c r="A17" s="53" t="s">
        <v>25</v>
      </c>
      <c r="B17" s="53"/>
      <c r="C17" s="53"/>
      <c r="D17" s="53"/>
      <c r="E17" s="57" t="s">
        <v>27</v>
      </c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24"/>
    </row>
    <row r="18" spans="1:26" ht="156" customHeight="1">
      <c r="A18" s="53" t="s">
        <v>28</v>
      </c>
      <c r="B18" s="53"/>
      <c r="C18" s="53"/>
      <c r="D18" s="53"/>
      <c r="E18" s="54" t="s">
        <v>44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25"/>
    </row>
    <row r="19" spans="1:26">
      <c r="D19" s="1"/>
      <c r="E19" s="1"/>
      <c r="F19"/>
      <c r="G19"/>
      <c r="H19"/>
      <c r="I19"/>
      <c r="J19"/>
      <c r="K19"/>
    </row>
    <row r="20" spans="1:26" ht="15">
      <c r="C20" s="10"/>
      <c r="D20" s="11"/>
      <c r="E20" s="11"/>
      <c r="F20" s="10"/>
      <c r="G20" s="10"/>
      <c r="H20" s="10"/>
      <c r="I20" s="10"/>
      <c r="J20"/>
      <c r="K20"/>
    </row>
    <row r="21" spans="1:26" ht="8.25" customHeight="1">
      <c r="C21" s="10"/>
      <c r="D21" s="12"/>
      <c r="E21" s="13"/>
      <c r="F21" s="14"/>
      <c r="G21" s="15"/>
      <c r="H21" s="15"/>
      <c r="I21" s="15"/>
      <c r="J21"/>
      <c r="K21"/>
    </row>
    <row r="22" spans="1:26" ht="12.75" customHeight="1">
      <c r="C22" s="10"/>
      <c r="D22" s="47"/>
      <c r="E22" s="47"/>
      <c r="F22" s="47"/>
      <c r="G22" s="16" t="s">
        <v>18</v>
      </c>
      <c r="H22" s="17"/>
      <c r="I22" s="11"/>
      <c r="J22"/>
      <c r="K22"/>
    </row>
    <row r="23" spans="1:26" ht="7.5" customHeight="1">
      <c r="C23" s="10"/>
      <c r="D23" s="18"/>
      <c r="E23" s="10"/>
      <c r="F23" s="11"/>
      <c r="G23" s="11"/>
      <c r="H23" s="16"/>
      <c r="I23" s="19"/>
      <c r="J23"/>
      <c r="K23"/>
    </row>
    <row r="24" spans="1:26" ht="13.5" customHeight="1">
      <c r="C24" s="10"/>
      <c r="D24" s="47"/>
      <c r="E24" s="47"/>
      <c r="F24" s="47"/>
      <c r="G24" s="16" t="s">
        <v>19</v>
      </c>
      <c r="H24" s="16"/>
      <c r="I24" s="19"/>
      <c r="J24"/>
      <c r="K24"/>
    </row>
    <row r="25" spans="1:26" ht="15">
      <c r="C25" s="10"/>
      <c r="D25" s="12"/>
      <c r="E25" s="10"/>
      <c r="F25" s="11"/>
      <c r="G25" s="15"/>
      <c r="H25" s="15"/>
      <c r="I25" s="15"/>
      <c r="J25"/>
      <c r="K25"/>
    </row>
    <row r="26" spans="1:26" ht="13.5" customHeight="1">
      <c r="C26" s="10"/>
      <c r="D26" s="47"/>
      <c r="E26" s="47"/>
      <c r="F26" s="47"/>
      <c r="G26" s="20" t="s">
        <v>20</v>
      </c>
      <c r="H26" s="15"/>
      <c r="I26" s="15"/>
      <c r="J26"/>
      <c r="K26"/>
    </row>
    <row r="27" spans="1:26" ht="15">
      <c r="C27" s="10"/>
      <c r="D27" s="12"/>
      <c r="E27" s="21"/>
      <c r="F27" s="14"/>
      <c r="G27" s="15"/>
      <c r="H27" s="15"/>
      <c r="I27" s="15"/>
      <c r="J27"/>
      <c r="K27"/>
    </row>
    <row r="28" spans="1:26" ht="15">
      <c r="C28" s="10"/>
      <c r="D28" s="12"/>
      <c r="E28" s="21"/>
      <c r="F28" s="14"/>
      <c r="G28" s="15"/>
      <c r="H28" s="15"/>
      <c r="I28" s="15"/>
      <c r="J28"/>
      <c r="K28"/>
    </row>
    <row r="29" spans="1:26" ht="15">
      <c r="C29" s="10" t="s">
        <v>21</v>
      </c>
      <c r="D29" s="12"/>
      <c r="E29" s="22"/>
      <c r="F29" s="15"/>
      <c r="G29" s="15"/>
      <c r="H29" s="15"/>
      <c r="I29" s="15"/>
      <c r="J29"/>
      <c r="K29"/>
    </row>
    <row r="30" spans="1:26" ht="15">
      <c r="C30" s="10"/>
      <c r="D30" s="10"/>
      <c r="E30" s="10"/>
      <c r="F30" s="15" t="s">
        <v>32</v>
      </c>
      <c r="G30" s="11"/>
      <c r="H30" s="11"/>
      <c r="I30" s="11"/>
    </row>
    <row r="31" spans="1:26" ht="15">
      <c r="C31" s="10"/>
      <c r="D31" s="10"/>
      <c r="E31" s="10"/>
      <c r="F31" s="11"/>
      <c r="G31" s="11"/>
      <c r="H31" s="11"/>
      <c r="I31" s="11"/>
    </row>
    <row r="32" spans="1:26" ht="15">
      <c r="C32" s="10"/>
      <c r="D32" s="10"/>
      <c r="E32" s="10"/>
      <c r="F32" s="11"/>
      <c r="G32" s="11"/>
      <c r="H32" s="11"/>
      <c r="I32" s="11"/>
    </row>
    <row r="33" spans="3:9" ht="15">
      <c r="C33" s="10"/>
      <c r="D33" s="10"/>
      <c r="E33" s="10"/>
      <c r="F33" s="11"/>
      <c r="G33" s="11"/>
      <c r="H33" s="11"/>
      <c r="I33" s="11"/>
    </row>
    <row r="34" spans="3:9" ht="15">
      <c r="C34" s="10"/>
      <c r="D34" s="10"/>
      <c r="E34" s="10"/>
      <c r="F34" s="11"/>
      <c r="G34" s="11"/>
      <c r="H34" s="11"/>
      <c r="I34" s="11"/>
    </row>
    <row r="35" spans="3:9" ht="15">
      <c r="C35" s="10"/>
      <c r="D35" s="10"/>
      <c r="E35" s="10"/>
      <c r="F35" s="11"/>
      <c r="G35" s="11"/>
      <c r="H35" s="11"/>
      <c r="I35" s="11"/>
    </row>
    <row r="36" spans="3:9" ht="15">
      <c r="C36" s="10"/>
      <c r="D36" s="10"/>
      <c r="E36" s="10"/>
      <c r="F36" s="11"/>
      <c r="G36" s="11"/>
      <c r="H36" s="11"/>
      <c r="I36" s="11"/>
    </row>
  </sheetData>
  <autoFilter ref="A8:Z15"/>
  <mergeCells count="13">
    <mergeCell ref="D26:F26"/>
    <mergeCell ref="E3:L3"/>
    <mergeCell ref="E4:L4"/>
    <mergeCell ref="E5:L5"/>
    <mergeCell ref="A18:D18"/>
    <mergeCell ref="E18:Y18"/>
    <mergeCell ref="M7:N7"/>
    <mergeCell ref="A17:D17"/>
    <mergeCell ref="E17:Y17"/>
    <mergeCell ref="Q7:Z7"/>
    <mergeCell ref="A15:K15"/>
    <mergeCell ref="D22:F22"/>
    <mergeCell ref="D24:F24"/>
  </mergeCells>
  <pageMargins left="0.39370078740157483" right="0.19685039370078741" top="0.59055118110236227" bottom="0.39370078740157483" header="0.31496062992125984" footer="0.31496062992125984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2022-01-17T10:32:34Z</cp:lastPrinted>
  <dcterms:created xsi:type="dcterms:W3CDTF">2013-09-25T03:40:45Z</dcterms:created>
  <dcterms:modified xsi:type="dcterms:W3CDTF">2023-10-20T06:56:22Z</dcterms:modified>
</cp:coreProperties>
</file>